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2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<sst xmlns="http://schemas.openxmlformats.org/spreadsheetml/2006/main" count="66" uniqueCount="62">
  <si>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Radsportverband Nordrhein-Westfalen e. V.</t>
  </si>
  <si>
    <t xml:space="preserve"> im Bund Deutscher Radfahrer e. V.</t>
  </si>
  <si>
    <r>
      <t xml:space="preserve">Vereinsnummer:   </t>
    </r>
    <r>
      <rPr>
        <b/>
        <sz val="9"/>
        <rFont val="Arial"/>
        <family val="2"/>
      </rPr>
      <t>91 -</t>
    </r>
  </si>
  <si>
    <t xml:space="preserve"> </t>
  </si>
  <si>
    <t>Verein:</t>
  </si>
  <si>
    <t>Anschrift:</t>
  </si>
  <si>
    <t>Telefon:</t>
  </si>
  <si>
    <t>Email:</t>
  </si>
  <si>
    <t>Internet:</t>
  </si>
  <si>
    <t>Anzahl</t>
  </si>
  <si>
    <t>Einzel-betrag</t>
  </si>
  <si>
    <t>Gesamt-betrag</t>
  </si>
  <si>
    <t>Zwischensumme 1:</t>
  </si>
  <si>
    <t>Halle</t>
  </si>
  <si>
    <t>Rennsport</t>
  </si>
  <si>
    <t>LIZENZEN</t>
  </si>
  <si>
    <t>Schüler / Jugend bis 16 J.</t>
  </si>
  <si>
    <t>Junioren bis 18 J.</t>
  </si>
  <si>
    <t>Kommissäre / Betreuer /</t>
  </si>
  <si>
    <t>Funktionäre / Sportl.Leiter</t>
  </si>
  <si>
    <t>Zwischensumme 2:</t>
  </si>
  <si>
    <t>Rechnungsbetrag</t>
  </si>
  <si>
    <t>Der Vereinsvorstand bestätigt mit seiner Unterschrift,</t>
  </si>
  <si>
    <t>dass alle Vereinsmitglieder in der Mitgliederanmeldung</t>
  </si>
  <si>
    <t>erfasst sind. Die angegeben Daten werden zwecks</t>
  </si>
  <si>
    <t>Mitgliederverwaltung elektronisch gespeichert.</t>
  </si>
  <si>
    <t>Datum - Stempel - Unterschrift</t>
  </si>
  <si>
    <t>Radsportpässe (Neuaufnahmen oder Ersatz)</t>
  </si>
  <si>
    <t>ODER BANKEINZUG ABWARTEN (SOFERN VEREINBART)!</t>
  </si>
  <si>
    <t>Versand als Paket pro Lieferung</t>
  </si>
  <si>
    <t>1 Sponsor</t>
  </si>
  <si>
    <t>2-3 Sponsoren</t>
  </si>
  <si>
    <t>4-6 Sponsoren</t>
  </si>
  <si>
    <t>ab 7 Sponsoren</t>
  </si>
  <si>
    <t>Werbung</t>
  </si>
  <si>
    <t>auf</t>
  </si>
  <si>
    <t>Sport-</t>
  </si>
  <si>
    <t>kleidung</t>
  </si>
  <si>
    <t>U 23</t>
  </si>
  <si>
    <t>Elite / Senioren</t>
  </si>
  <si>
    <t>Nichtmitgliederversicherung (bei Erstbestellung)</t>
  </si>
  <si>
    <t>bitte              freilassen</t>
  </si>
  <si>
    <t>Schüler *</t>
  </si>
  <si>
    <t>JUG / JUN *</t>
  </si>
  <si>
    <t>Familienmitglieder *</t>
  </si>
  <si>
    <t>RTF Wertungskarten BDR</t>
  </si>
  <si>
    <t>Ersatz-RTF BDR Wertungskarten (Verlust)</t>
  </si>
  <si>
    <t>Folge-RTF BDR Wertungskarten (volle Karten)</t>
  </si>
  <si>
    <t>CTF-Wertungskarten NRW</t>
  </si>
  <si>
    <t xml:space="preserve">RECHNUNGSBETRAG BITTE ERST NACH ERHALT DER RECHNUNG ÜBERWEISEN </t>
  </si>
  <si>
    <t>Kinder *</t>
  </si>
  <si>
    <t>versicherter Versand **</t>
  </si>
  <si>
    <t xml:space="preserve">** auf Wunsch. Nicht möglich bei Postfachadressen. In diesem Fall wird der Versand automatisch ohne Versicherung vorgenommen. </t>
  </si>
  <si>
    <t>RTF-Wertungskarten BDR 1997 und jünger</t>
  </si>
  <si>
    <t>(* inkl. private Tretrad u. Abgabe STEIN)</t>
  </si>
  <si>
    <t>Bearbeitungsgebühr Folgemeldung</t>
  </si>
  <si>
    <t>Bearbeitungsgebühr Erstmeldung 2016                                      25,00 €</t>
  </si>
  <si>
    <t>Bestellformular 2016</t>
  </si>
  <si>
    <t>Ordentliche Mitglieder *          ab Jahrgang 1997</t>
  </si>
  <si>
    <t>Jahrgang 2001 bis 1998</t>
  </si>
  <si>
    <t>Jahrgang 2010 bis 2002</t>
  </si>
  <si>
    <t>Jahrgang 2011 und jünger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</si>
</sst>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_ ;\-#,##0\ "/>
    <numFmt numFmtId="166" formatCode="_-* #,##0.00\ [$€-40A]_-;\-* #,##0.00\ [$€-40A]_-;_-* &quot;-&quot;??\ [$€-40A]_-;_-@_-"/>
  </numFmts>
  <fonts count="5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u val="single"/>
      <sz val="14"/>
      <name val="Arial"/>
      <family val="2"/>
    </font>
    <font>
      <b/>
      <i/>
      <u val="single"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0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45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vertical="center"/>
      <protection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64" fontId="0" fillId="0" borderId="15" xfId="45" applyFont="1" applyFill="1" applyBorder="1" applyAlignment="1" applyProtection="1">
      <alignment horizontal="right" vertical="center"/>
      <protection/>
    </xf>
    <xf numFmtId="164" fontId="0" fillId="0" borderId="16" xfId="45" applyFont="1" applyFill="1" applyBorder="1" applyAlignment="1" applyProtection="1">
      <alignment horizontal="right" vertical="center"/>
      <protection/>
    </xf>
    <xf numFmtId="1" fontId="0" fillId="0" borderId="17" xfId="0" applyNumberFormat="1" applyFill="1" applyBorder="1" applyAlignment="1" applyProtection="1">
      <alignment horizontal="right" vertical="center"/>
      <protection locked="0"/>
    </xf>
    <xf numFmtId="164" fontId="0" fillId="0" borderId="18" xfId="45" applyFont="1" applyFill="1" applyBorder="1" applyAlignment="1" applyProtection="1">
      <alignment horizontal="right" vertical="center"/>
      <protection/>
    </xf>
    <xf numFmtId="164" fontId="0" fillId="0" borderId="19" xfId="45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1" fontId="0" fillId="0" borderId="11" xfId="0" applyNumberFormat="1" applyFill="1" applyBorder="1" applyAlignment="1" applyProtection="1">
      <alignment horizontal="right" vertical="center"/>
      <protection locked="0"/>
    </xf>
    <xf numFmtId="164" fontId="0" fillId="0" borderId="22" xfId="45" applyFont="1" applyFill="1" applyBorder="1" applyAlignment="1" applyProtection="1">
      <alignment horizontal="right" vertical="center"/>
      <protection/>
    </xf>
    <xf numFmtId="164" fontId="0" fillId="0" borderId="23" xfId="45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164" fontId="0" fillId="0" borderId="24" xfId="45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 applyProtection="1">
      <alignment vertical="center"/>
      <protection/>
    </xf>
    <xf numFmtId="164" fontId="0" fillId="0" borderId="26" xfId="45" applyFont="1" applyFill="1" applyBorder="1" applyAlignment="1" applyProtection="1">
      <alignment horizontal="right" vertical="center"/>
      <protection/>
    </xf>
    <xf numFmtId="0" fontId="0" fillId="0" borderId="27" xfId="0" applyFill="1" applyBorder="1" applyAlignment="1" applyProtection="1">
      <alignment vertical="center"/>
      <protection/>
    </xf>
    <xf numFmtId="164" fontId="0" fillId="0" borderId="28" xfId="45" applyFont="1" applyFill="1" applyBorder="1" applyAlignment="1" applyProtection="1">
      <alignment horizontal="right" vertical="center"/>
      <protection/>
    </xf>
    <xf numFmtId="164" fontId="0" fillId="0" borderId="29" xfId="45" applyFont="1" applyFill="1" applyBorder="1" applyAlignment="1" applyProtection="1">
      <alignment horizontal="right"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9" fillId="0" borderId="31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30" xfId="0" applyFill="1" applyBorder="1" applyAlignment="1" applyProtection="1">
      <alignment horizontal="left" vertical="center"/>
      <protection/>
    </xf>
    <xf numFmtId="1" fontId="0" fillId="0" borderId="32" xfId="0" applyNumberFormat="1" applyFill="1" applyBorder="1" applyAlignment="1" applyProtection="1">
      <alignment horizontal="right" vertical="center"/>
      <protection locked="0"/>
    </xf>
    <xf numFmtId="164" fontId="0" fillId="0" borderId="33" xfId="45" applyFont="1" applyFill="1" applyBorder="1" applyAlignment="1" applyProtection="1">
      <alignment horizontal="right" vertical="center"/>
      <protection/>
    </xf>
    <xf numFmtId="8" fontId="8" fillId="0" borderId="34" xfId="0" applyNumberFormat="1" applyFont="1" applyFill="1" applyBorder="1" applyAlignment="1" applyProtection="1">
      <alignment/>
      <protection/>
    </xf>
    <xf numFmtId="0" fontId="0" fillId="0" borderId="3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 horizontal="right" vertical="center"/>
      <protection locked="0"/>
    </xf>
    <xf numFmtId="164" fontId="0" fillId="0" borderId="36" xfId="45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164" fontId="0" fillId="0" borderId="31" xfId="45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0" fontId="8" fillId="0" borderId="40" xfId="0" applyFont="1" applyFill="1" applyBorder="1" applyAlignment="1" applyProtection="1">
      <alignment/>
      <protection/>
    </xf>
    <xf numFmtId="164" fontId="0" fillId="0" borderId="41" xfId="45" applyFont="1" applyFill="1" applyBorder="1" applyAlignment="1" applyProtection="1">
      <alignment horizontal="center" vertical="center"/>
      <protection/>
    </xf>
    <xf numFmtId="164" fontId="0" fillId="0" borderId="0" xfId="45" applyFont="1" applyFill="1" applyBorder="1" applyAlignment="1" applyProtection="1">
      <alignment horizontal="center" vertical="center"/>
      <protection/>
    </xf>
    <xf numFmtId="165" fontId="0" fillId="0" borderId="24" xfId="45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164" fontId="50" fillId="33" borderId="16" xfId="45" applyFont="1" applyFill="1" applyBorder="1" applyAlignment="1" applyProtection="1">
      <alignment horizontal="right" vertical="center"/>
      <protection/>
    </xf>
    <xf numFmtId="164" fontId="50" fillId="33" borderId="19" xfId="45" applyFont="1" applyFill="1" applyBorder="1" applyAlignment="1" applyProtection="1">
      <alignment horizontal="right" vertical="center"/>
      <protection/>
    </xf>
    <xf numFmtId="164" fontId="0" fillId="33" borderId="24" xfId="45" applyFont="1" applyFill="1" applyBorder="1" applyAlignment="1" applyProtection="1">
      <alignment horizontal="right" vertical="center"/>
      <protection/>
    </xf>
    <xf numFmtId="0" fontId="0" fillId="33" borderId="42" xfId="0" applyFill="1" applyBorder="1" applyAlignment="1" applyProtection="1">
      <alignment horizontal="right" vertical="center"/>
      <protection/>
    </xf>
    <xf numFmtId="0" fontId="0" fillId="33" borderId="41" xfId="0" applyFill="1" applyBorder="1" applyAlignment="1" applyProtection="1">
      <alignment horizontal="right" vertical="center"/>
      <protection/>
    </xf>
    <xf numFmtId="0" fontId="0" fillId="33" borderId="43" xfId="0" applyFill="1" applyBorder="1" applyAlignment="1" applyProtection="1">
      <alignment horizontal="right" vertical="center"/>
      <protection/>
    </xf>
    <xf numFmtId="0" fontId="0" fillId="33" borderId="44" xfId="0" applyFill="1" applyBorder="1" applyAlignment="1" applyProtection="1">
      <alignment horizontal="right" vertical="center"/>
      <protection/>
    </xf>
    <xf numFmtId="0" fontId="0" fillId="33" borderId="45" xfId="0" applyFill="1" applyBorder="1" applyAlignment="1" applyProtection="1">
      <alignment horizontal="right" vertical="center"/>
      <protection/>
    </xf>
    <xf numFmtId="0" fontId="0" fillId="33" borderId="46" xfId="0" applyFill="1" applyBorder="1" applyAlignment="1" applyProtection="1">
      <alignment horizontal="right" vertical="center"/>
      <protection/>
    </xf>
    <xf numFmtId="0" fontId="0" fillId="33" borderId="24" xfId="0" applyFill="1" applyBorder="1" applyAlignment="1" applyProtection="1">
      <alignment horizontal="right" vertical="center"/>
      <protection/>
    </xf>
    <xf numFmtId="0" fontId="0" fillId="33" borderId="47" xfId="0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49" xfId="0" applyFill="1" applyBorder="1" applyAlignment="1" applyProtection="1">
      <alignment vertical="center"/>
      <protection/>
    </xf>
    <xf numFmtId="0" fontId="0" fillId="0" borderId="50" xfId="0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51" xfId="0" applyFont="1" applyFill="1" applyBorder="1" applyAlignment="1" applyProtection="1">
      <alignment horizontal="left" vertical="center"/>
      <protection/>
    </xf>
    <xf numFmtId="8" fontId="8" fillId="0" borderId="5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58" xfId="0" applyFont="1" applyFill="1" applyBorder="1" applyAlignment="1" applyProtection="1">
      <alignment horizontal="center" vertical="center"/>
      <protection locked="0"/>
    </xf>
    <xf numFmtId="0" fontId="0" fillId="0" borderId="56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0" fillId="0" borderId="44" xfId="0" applyFont="1" applyFill="1" applyBorder="1" applyAlignment="1" applyProtection="1">
      <alignment horizontal="left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59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59" xfId="0" applyFill="1" applyBorder="1" applyAlignment="1" applyProtection="1">
      <alignment horizontal="left" vertical="center"/>
      <protection locked="0"/>
    </xf>
    <xf numFmtId="0" fontId="0" fillId="0" borderId="60" xfId="0" applyFill="1" applyBorder="1" applyAlignment="1" applyProtection="1">
      <alignment horizontal="left" vertical="center"/>
      <protection locked="0"/>
    </xf>
    <xf numFmtId="0" fontId="0" fillId="0" borderId="46" xfId="0" applyFill="1" applyBorder="1" applyAlignment="1" applyProtection="1">
      <alignment horizontal="left" vertical="center"/>
      <protection locked="0"/>
    </xf>
    <xf numFmtId="0" fontId="0" fillId="0" borderId="54" xfId="0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left" vertical="center"/>
      <protection/>
    </xf>
    <xf numFmtId="0" fontId="7" fillId="0" borderId="54" xfId="0" applyFont="1" applyFill="1" applyBorder="1" applyAlignment="1" applyProtection="1">
      <alignment horizontal="left" vertical="center"/>
      <protection/>
    </xf>
    <xf numFmtId="0" fontId="7" fillId="0" borderId="47" xfId="0" applyFont="1" applyFill="1" applyBorder="1" applyAlignment="1" applyProtection="1">
      <alignment horizontal="left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164" fontId="3" fillId="0" borderId="57" xfId="45" applyFont="1" applyFill="1" applyBorder="1" applyAlignment="1" applyProtection="1">
      <alignment horizontal="center" vertical="center" wrapText="1"/>
      <protection/>
    </xf>
    <xf numFmtId="164" fontId="3" fillId="0" borderId="58" xfId="45" applyFont="1" applyFill="1" applyBorder="1" applyAlignment="1" applyProtection="1">
      <alignment horizontal="center" vertical="center" wrapText="1"/>
      <protection/>
    </xf>
    <xf numFmtId="0" fontId="3" fillId="0" borderId="61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164" fontId="3" fillId="0" borderId="54" xfId="45" applyFont="1" applyFill="1" applyBorder="1" applyAlignment="1" applyProtection="1">
      <alignment horizontal="center" vertical="center" wrapText="1"/>
      <protection/>
    </xf>
    <xf numFmtId="164" fontId="3" fillId="0" borderId="13" xfId="45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justify" vertical="center"/>
      <protection/>
    </xf>
    <xf numFmtId="0" fontId="2" fillId="34" borderId="62" xfId="0" applyFont="1" applyFill="1" applyBorder="1" applyAlignment="1" applyProtection="1">
      <alignment horizontal="justify" vertical="center"/>
      <protection/>
    </xf>
    <xf numFmtId="0" fontId="0" fillId="0" borderId="39" xfId="0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right" vertical="center"/>
      <protection/>
    </xf>
    <xf numFmtId="164" fontId="0" fillId="0" borderId="49" xfId="45" applyFont="1" applyFill="1" applyBorder="1" applyAlignment="1" applyProtection="1">
      <alignment horizontal="center" vertical="center"/>
      <protection/>
    </xf>
    <xf numFmtId="164" fontId="0" fillId="0" borderId="41" xfId="45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63" xfId="0" applyFont="1" applyFill="1" applyBorder="1" applyAlignment="1" applyProtection="1">
      <alignment horizontal="center" vertical="center"/>
      <protection/>
    </xf>
    <xf numFmtId="0" fontId="10" fillId="0" borderId="64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64" fontId="0" fillId="0" borderId="53" xfId="45" applyFont="1" applyFill="1" applyBorder="1" applyAlignment="1" applyProtection="1">
      <alignment horizontal="center" vertical="center"/>
      <protection/>
    </xf>
    <xf numFmtId="164" fontId="0" fillId="0" borderId="54" xfId="45" applyFont="1" applyFill="1" applyBorder="1" applyAlignment="1" applyProtection="1">
      <alignment horizontal="center" vertical="center"/>
      <protection/>
    </xf>
    <xf numFmtId="164" fontId="0" fillId="0" borderId="0" xfId="45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1" fontId="0" fillId="0" borderId="32" xfId="0" applyNumberFormat="1" applyFill="1" applyBorder="1" applyAlignment="1" applyProtection="1">
      <alignment horizontal="right" vertical="center"/>
      <protection locked="0"/>
    </xf>
    <xf numFmtId="1" fontId="0" fillId="0" borderId="48" xfId="0" applyNumberFormat="1" applyFill="1" applyBorder="1" applyAlignment="1" applyProtection="1">
      <alignment horizontal="right" vertical="center"/>
      <protection locked="0"/>
    </xf>
    <xf numFmtId="164" fontId="0" fillId="0" borderId="65" xfId="45" applyFont="1" applyFill="1" applyBorder="1" applyAlignment="1" applyProtection="1">
      <alignment horizontal="center" vertical="center"/>
      <protection/>
    </xf>
    <xf numFmtId="164" fontId="0" fillId="0" borderId="50" xfId="45" applyFont="1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left" vertical="center"/>
      <protection/>
    </xf>
    <xf numFmtId="0" fontId="0" fillId="0" borderId="30" xfId="0" applyFill="1" applyBorder="1" applyAlignment="1" applyProtection="1">
      <alignment horizontal="left" vertical="center"/>
      <protection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64" fontId="0" fillId="0" borderId="29" xfId="45" applyFont="1" applyFill="1" applyBorder="1" applyAlignment="1" applyProtection="1">
      <alignment horizontal="right" vertical="center"/>
      <protection/>
    </xf>
    <xf numFmtId="164" fontId="0" fillId="0" borderId="15" xfId="45" applyFont="1" applyFill="1" applyBorder="1" applyAlignment="1" applyProtection="1">
      <alignment horizontal="right" vertical="center"/>
      <protection/>
    </xf>
    <xf numFmtId="0" fontId="0" fillId="0" borderId="26" xfId="0" applyFill="1" applyBorder="1" applyAlignment="1" applyProtection="1">
      <alignment horizontal="left" vertical="center"/>
      <protection/>
    </xf>
    <xf numFmtId="0" fontId="0" fillId="0" borderId="27" xfId="0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0" borderId="54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64" fontId="0" fillId="0" borderId="33" xfId="45" applyFont="1" applyFill="1" applyBorder="1" applyAlignment="1" applyProtection="1">
      <alignment horizontal="center" vertical="center"/>
      <protection/>
    </xf>
    <xf numFmtId="164" fontId="0" fillId="0" borderId="66" xfId="45" applyFont="1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left" vertical="center"/>
      <protection/>
    </xf>
    <xf numFmtId="0" fontId="0" fillId="0" borderId="67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horizontal="left" vertical="center"/>
      <protection/>
    </xf>
    <xf numFmtId="0" fontId="0" fillId="0" borderId="68" xfId="0" applyFill="1" applyBorder="1" applyAlignment="1" applyProtection="1">
      <alignment horizontal="left" vertical="center"/>
      <protection/>
    </xf>
    <xf numFmtId="165" fontId="11" fillId="0" borderId="0" xfId="45" applyNumberFormat="1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 applyProtection="1">
      <alignment horizontal="left" vertical="center"/>
      <protection/>
    </xf>
    <xf numFmtId="0" fontId="0" fillId="0" borderId="69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12" fillId="0" borderId="28" xfId="0" applyFont="1" applyFill="1" applyBorder="1" applyAlignment="1" applyProtection="1">
      <alignment horizontal="left" vertical="center"/>
      <protection/>
    </xf>
    <xf numFmtId="0" fontId="12" fillId="0" borderId="7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32" fillId="0" borderId="55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55" xfId="0" applyFont="1" applyFill="1" applyBorder="1" applyAlignment="1" applyProtection="1">
      <alignment horizontal="left" vertical="center"/>
      <protection/>
    </xf>
    <xf numFmtId="0" fontId="0" fillId="0" borderId="63" xfId="0" applyFont="1" applyFill="1" applyBorder="1" applyAlignment="1" applyProtection="1">
      <alignment horizontal="left" vertical="center"/>
      <protection/>
    </xf>
    <xf numFmtId="8" fontId="0" fillId="0" borderId="0" xfId="0" applyNumberFormat="1" applyFont="1" applyBorder="1" applyAlignment="1">
      <alignment horizontal="right" vertical="center"/>
    </xf>
    <xf numFmtId="164" fontId="0" fillId="0" borderId="15" xfId="45" applyFont="1" applyFill="1" applyBorder="1" applyAlignment="1" applyProtection="1">
      <alignment horizontal="right" vertical="center"/>
      <protection/>
    </xf>
    <xf numFmtId="164" fontId="0" fillId="0" borderId="18" xfId="45" applyFont="1" applyFill="1" applyBorder="1" applyAlignment="1" applyProtection="1">
      <alignment horizontal="right" vertical="center"/>
      <protection/>
    </xf>
    <xf numFmtId="164" fontId="0" fillId="0" borderId="31" xfId="45" applyFont="1" applyFill="1" applyBorder="1" applyAlignment="1" applyProtection="1">
      <alignment horizontal="center"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47625</xdr:colOff>
      <xdr:row>1</xdr:row>
      <xdr:rowOff>209550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Layout" workbookViewId="0" topLeftCell="A1">
      <selection activeCell="E34" sqref="E34"/>
    </sheetView>
  </sheetViews>
  <sheetFormatPr defaultColWidth="11.421875" defaultRowHeight="12.75"/>
  <cols>
    <col min="1" max="1" width="11.421875" style="2" customWidth="1"/>
    <col min="2" max="2" width="8.421875" style="2" customWidth="1"/>
    <col min="3" max="3" width="20.7109375" style="2" customWidth="1"/>
    <col min="4" max="4" width="6.7109375" style="2" customWidth="1"/>
    <col min="5" max="5" width="10.7109375" style="4" bestFit="1" customWidth="1"/>
    <col min="6" max="6" width="6.7109375" style="2" customWidth="1"/>
    <col min="7" max="7" width="8.28125" style="2" customWidth="1"/>
    <col min="8" max="8" width="10.7109375" style="4" customWidth="1"/>
    <col min="9" max="9" width="10.7109375" style="2" customWidth="1"/>
    <col min="10" max="16384" width="11.421875" style="2" customWidth="1"/>
  </cols>
  <sheetData>
    <row r="1" spans="1:9" ht="18.75" thickBot="1">
      <c r="A1" s="90"/>
      <c r="B1" s="90"/>
      <c r="C1" s="91" t="s">
        <v>0</v>
      </c>
      <c r="D1" s="91"/>
      <c r="E1" s="91"/>
      <c r="F1" s="91"/>
      <c r="G1" s="91"/>
      <c r="H1" s="91"/>
      <c r="I1" s="1">
        <v>2016</v>
      </c>
    </row>
    <row r="2" spans="1:9" s="3" customFormat="1" ht="20.25" customHeight="1">
      <c r="A2" s="90"/>
      <c r="B2" s="90"/>
      <c r="C2" s="72" t="s">
        <v>1</v>
      </c>
      <c r="D2" s="72"/>
      <c r="E2" s="72"/>
      <c r="G2" s="73" t="s">
        <v>2</v>
      </c>
      <c r="H2" s="74"/>
      <c r="I2" s="80"/>
    </row>
    <row r="3" spans="6:9" ht="3" customHeight="1" thickBot="1">
      <c r="F3" s="5" t="s">
        <v>3</v>
      </c>
      <c r="G3" s="75"/>
      <c r="H3" s="76"/>
      <c r="I3" s="81"/>
    </row>
    <row r="4" spans="1:9" ht="18.75" customHeight="1">
      <c r="A4" s="6" t="s">
        <v>4</v>
      </c>
      <c r="B4" s="82"/>
      <c r="C4" s="83"/>
      <c r="D4" s="83"/>
      <c r="E4" s="83"/>
      <c r="F4" s="83"/>
      <c r="G4" s="84"/>
      <c r="H4" s="84"/>
      <c r="I4" s="85"/>
    </row>
    <row r="5" spans="1:9" ht="18.75" customHeight="1" thickBot="1">
      <c r="A5" s="7" t="s">
        <v>5</v>
      </c>
      <c r="B5" s="86"/>
      <c r="C5" s="87"/>
      <c r="D5" s="87"/>
      <c r="E5" s="87"/>
      <c r="F5" s="87"/>
      <c r="G5" s="8" t="s">
        <v>6</v>
      </c>
      <c r="H5" s="88"/>
      <c r="I5" s="89"/>
    </row>
    <row r="6" spans="1:9" ht="18.75" customHeight="1">
      <c r="A6" s="6" t="s">
        <v>7</v>
      </c>
      <c r="B6" s="77"/>
      <c r="C6" s="78"/>
      <c r="D6" s="78"/>
      <c r="E6" s="78"/>
      <c r="F6" s="78"/>
      <c r="G6" s="78"/>
      <c r="H6" s="78"/>
      <c r="I6" s="79"/>
    </row>
    <row r="7" spans="1:9" ht="18.75" customHeight="1" thickBot="1">
      <c r="A7" s="7" t="s">
        <v>8</v>
      </c>
      <c r="B7" s="92"/>
      <c r="C7" s="93"/>
      <c r="D7" s="93"/>
      <c r="E7" s="93"/>
      <c r="F7" s="93"/>
      <c r="G7" s="93"/>
      <c r="H7" s="93"/>
      <c r="I7" s="94"/>
    </row>
    <row r="8" spans="1:9" ht="8.25" customHeight="1" thickBot="1">
      <c r="A8" s="95"/>
      <c r="B8" s="95"/>
      <c r="C8" s="95"/>
      <c r="D8" s="95"/>
      <c r="E8" s="95"/>
      <c r="F8" s="95"/>
      <c r="G8" s="95"/>
      <c r="H8" s="95"/>
      <c r="I8" s="95"/>
    </row>
    <row r="9" spans="1:9" ht="15" customHeight="1">
      <c r="A9" s="96" t="s">
        <v>57</v>
      </c>
      <c r="B9" s="97"/>
      <c r="C9" s="98"/>
      <c r="D9" s="99" t="s">
        <v>9</v>
      </c>
      <c r="E9" s="101" t="s">
        <v>10</v>
      </c>
      <c r="F9" s="103" t="s">
        <v>9</v>
      </c>
      <c r="G9" s="105" t="s">
        <v>10</v>
      </c>
      <c r="H9" s="107" t="s">
        <v>11</v>
      </c>
      <c r="I9" s="109" t="s">
        <v>41</v>
      </c>
    </row>
    <row r="10" spans="1:9" ht="15" customHeight="1" thickBot="1">
      <c r="A10" s="164" t="s">
        <v>54</v>
      </c>
      <c r="B10" s="9"/>
      <c r="C10" s="9"/>
      <c r="D10" s="100"/>
      <c r="E10" s="102"/>
      <c r="F10" s="104"/>
      <c r="G10" s="106"/>
      <c r="H10" s="108"/>
      <c r="I10" s="110"/>
    </row>
    <row r="11" spans="1:9" ht="15" customHeight="1">
      <c r="A11" s="6" t="s">
        <v>50</v>
      </c>
      <c r="B11" s="111" t="s">
        <v>61</v>
      </c>
      <c r="C11" s="112"/>
      <c r="D11" s="10"/>
      <c r="E11" s="170">
        <v>1.5</v>
      </c>
      <c r="F11" s="113"/>
      <c r="G11" s="114"/>
      <c r="H11" s="12">
        <f aca="true" t="shared" si="0" ref="H11:H16">SUM(D11*E11)</f>
        <v>0</v>
      </c>
      <c r="I11" s="53"/>
    </row>
    <row r="12" spans="1:9" ht="15" customHeight="1">
      <c r="A12" s="65" t="s">
        <v>42</v>
      </c>
      <c r="B12" s="111" t="s">
        <v>60</v>
      </c>
      <c r="C12" s="112"/>
      <c r="D12" s="13"/>
      <c r="E12" s="171">
        <v>14.5</v>
      </c>
      <c r="F12" s="113"/>
      <c r="G12" s="114"/>
      <c r="H12" s="15">
        <f t="shared" si="0"/>
        <v>0</v>
      </c>
      <c r="I12" s="54"/>
    </row>
    <row r="13" spans="1:9" ht="15" customHeight="1">
      <c r="A13" s="66" t="s">
        <v>43</v>
      </c>
      <c r="B13" s="115" t="s">
        <v>59</v>
      </c>
      <c r="C13" s="116"/>
      <c r="D13" s="13"/>
      <c r="E13" s="171">
        <v>16.8</v>
      </c>
      <c r="F13" s="113"/>
      <c r="G13" s="114"/>
      <c r="H13" s="15">
        <f t="shared" si="0"/>
        <v>0</v>
      </c>
      <c r="I13" s="54"/>
    </row>
    <row r="14" spans="1:9" ht="15" customHeight="1">
      <c r="A14" s="117" t="s">
        <v>44</v>
      </c>
      <c r="B14" s="118"/>
      <c r="C14" s="118"/>
      <c r="D14" s="13"/>
      <c r="E14" s="171">
        <v>12.8</v>
      </c>
      <c r="F14" s="113"/>
      <c r="G14" s="114"/>
      <c r="H14" s="15">
        <f t="shared" si="0"/>
        <v>0</v>
      </c>
      <c r="I14" s="54"/>
    </row>
    <row r="15" spans="1:9" ht="15" customHeight="1">
      <c r="A15" s="117" t="s">
        <v>58</v>
      </c>
      <c r="B15" s="118"/>
      <c r="C15" s="119"/>
      <c r="D15" s="13"/>
      <c r="E15" s="171">
        <v>20.8</v>
      </c>
      <c r="F15" s="113"/>
      <c r="G15" s="114"/>
      <c r="H15" s="15">
        <f t="shared" si="0"/>
        <v>0</v>
      </c>
      <c r="I15" s="54"/>
    </row>
    <row r="16" spans="1:9" ht="15" customHeight="1">
      <c r="A16" s="16" t="s">
        <v>27</v>
      </c>
      <c r="B16" s="17"/>
      <c r="C16" s="17"/>
      <c r="D16" s="13"/>
      <c r="E16" s="14">
        <v>2.6</v>
      </c>
      <c r="F16" s="113"/>
      <c r="G16" s="114"/>
      <c r="H16" s="15">
        <f t="shared" si="0"/>
        <v>0</v>
      </c>
      <c r="I16" s="54"/>
    </row>
    <row r="17" spans="1:9" ht="7.5" customHeight="1" thickBot="1">
      <c r="A17" s="120"/>
      <c r="B17" s="120"/>
      <c r="C17" s="120"/>
      <c r="D17" s="120"/>
      <c r="E17" s="120"/>
      <c r="F17" s="120"/>
      <c r="G17" s="120"/>
      <c r="H17" s="120"/>
      <c r="I17" s="120"/>
    </row>
    <row r="18" spans="1:9" ht="15" customHeight="1" thickBot="1">
      <c r="A18" s="121"/>
      <c r="B18" s="121"/>
      <c r="C18" s="22" t="s">
        <v>12</v>
      </c>
      <c r="D18" s="51">
        <f>SUM(D11:D15)</f>
        <v>0</v>
      </c>
      <c r="E18" s="50"/>
      <c r="F18" s="50"/>
      <c r="G18" s="49"/>
      <c r="H18" s="23">
        <f>SUM(H11:H16)</f>
        <v>0</v>
      </c>
      <c r="I18" s="55" t="s">
        <v>3</v>
      </c>
    </row>
    <row r="19" spans="1:9" ht="7.5" customHeight="1" thickBot="1">
      <c r="A19" s="121"/>
      <c r="B19" s="121"/>
      <c r="C19" s="122"/>
      <c r="D19" s="122"/>
      <c r="E19" s="122"/>
      <c r="F19" s="122"/>
      <c r="G19" s="122"/>
      <c r="H19" s="122"/>
      <c r="I19" s="122"/>
    </row>
    <row r="20" spans="1:9" ht="12" customHeight="1" thickBot="1">
      <c r="A20" s="120"/>
      <c r="B20" s="120"/>
      <c r="C20" s="21"/>
      <c r="D20" s="123" t="s">
        <v>13</v>
      </c>
      <c r="E20" s="124"/>
      <c r="F20" s="123" t="s">
        <v>14</v>
      </c>
      <c r="G20" s="124"/>
      <c r="H20" s="125"/>
      <c r="I20" s="126"/>
    </row>
    <row r="21" spans="1:9" ht="15" customHeight="1">
      <c r="A21" s="150" t="s">
        <v>15</v>
      </c>
      <c r="B21" s="24" t="s">
        <v>16</v>
      </c>
      <c r="C21" s="24"/>
      <c r="D21" s="40"/>
      <c r="E21" s="41">
        <v>10.27</v>
      </c>
      <c r="F21" s="10">
        <v>0</v>
      </c>
      <c r="G21" s="25">
        <v>10.59</v>
      </c>
      <c r="H21" s="12">
        <f>SUM((D21*E21)+(F21*G21))</f>
        <v>0</v>
      </c>
      <c r="I21" s="56"/>
    </row>
    <row r="22" spans="1:9" ht="15" customHeight="1">
      <c r="A22" s="151"/>
      <c r="B22" s="26" t="s">
        <v>17</v>
      </c>
      <c r="C22" s="26"/>
      <c r="D22" s="13"/>
      <c r="E22" s="11">
        <v>10.27</v>
      </c>
      <c r="F22" s="13">
        <v>0</v>
      </c>
      <c r="G22" s="27">
        <v>11.66</v>
      </c>
      <c r="H22" s="15">
        <f>SUM((D22*E22)+(F22*G22))</f>
        <v>0</v>
      </c>
      <c r="I22" s="57"/>
    </row>
    <row r="23" spans="1:9" ht="15" customHeight="1">
      <c r="A23" s="151"/>
      <c r="B23" s="46" t="s">
        <v>38</v>
      </c>
      <c r="C23" s="26"/>
      <c r="D23" s="13"/>
      <c r="E23" s="11">
        <v>18.08</v>
      </c>
      <c r="F23" s="13"/>
      <c r="G23" s="27">
        <v>20.23</v>
      </c>
      <c r="H23" s="15">
        <f>SUM((D23*E23)+(F23*G23))</f>
        <v>0</v>
      </c>
      <c r="I23" s="57"/>
    </row>
    <row r="24" spans="1:9" ht="15" customHeight="1">
      <c r="A24" s="151"/>
      <c r="B24" s="39" t="s">
        <v>39</v>
      </c>
      <c r="C24" s="17"/>
      <c r="D24" s="13"/>
      <c r="E24" s="14">
        <v>18.08</v>
      </c>
      <c r="F24" s="13">
        <v>0</v>
      </c>
      <c r="G24" s="27">
        <v>26.75</v>
      </c>
      <c r="H24" s="15">
        <f>SUM((D24*E24)+(F24*G24))</f>
        <v>0</v>
      </c>
      <c r="I24" s="58"/>
    </row>
    <row r="25" spans="1:9" ht="15" customHeight="1">
      <c r="A25" s="151"/>
      <c r="B25" s="135" t="s">
        <v>18</v>
      </c>
      <c r="C25" s="136"/>
      <c r="D25" s="131"/>
      <c r="E25" s="138">
        <v>18.08</v>
      </c>
      <c r="F25" s="131">
        <v>0</v>
      </c>
      <c r="G25" s="133">
        <v>21.4</v>
      </c>
      <c r="H25" s="146">
        <f>SUM((D25*E25)+(F25*G25))</f>
        <v>0</v>
      </c>
      <c r="I25" s="148"/>
    </row>
    <row r="26" spans="1:9" ht="15" customHeight="1" thickBot="1">
      <c r="A26" s="152"/>
      <c r="B26" s="140" t="s">
        <v>19</v>
      </c>
      <c r="C26" s="141"/>
      <c r="D26" s="137"/>
      <c r="E26" s="139"/>
      <c r="F26" s="132"/>
      <c r="G26" s="134"/>
      <c r="H26" s="147"/>
      <c r="I26" s="149"/>
    </row>
    <row r="27" spans="1:9" ht="15" customHeight="1">
      <c r="A27" s="117" t="s">
        <v>45</v>
      </c>
      <c r="B27" s="118"/>
      <c r="C27" s="118"/>
      <c r="D27" s="13"/>
      <c r="E27" s="14">
        <v>10.17</v>
      </c>
      <c r="F27" s="127"/>
      <c r="G27" s="128"/>
      <c r="H27" s="15">
        <f>SUM(D27*E27)</f>
        <v>0</v>
      </c>
      <c r="I27" s="59"/>
    </row>
    <row r="28" spans="1:9" ht="15" customHeight="1">
      <c r="A28" s="38" t="s">
        <v>53</v>
      </c>
      <c r="B28" s="34"/>
      <c r="C28" s="34"/>
      <c r="D28" s="13"/>
      <c r="E28" s="28">
        <v>7.49</v>
      </c>
      <c r="F28" s="113"/>
      <c r="G28" s="129"/>
      <c r="H28" s="15">
        <f>SUM(D28*E28)</f>
        <v>0</v>
      </c>
      <c r="I28" s="59"/>
    </row>
    <row r="29" spans="1:9" ht="15" customHeight="1">
      <c r="A29" s="66" t="s">
        <v>46</v>
      </c>
      <c r="B29" s="29"/>
      <c r="C29" s="29"/>
      <c r="D29" s="13"/>
      <c r="E29" s="28">
        <v>10.17</v>
      </c>
      <c r="F29" s="113"/>
      <c r="G29" s="129"/>
      <c r="H29" s="15">
        <f>SUM(D29*E29)</f>
        <v>0</v>
      </c>
      <c r="I29" s="60"/>
    </row>
    <row r="30" spans="1:9" ht="15" customHeight="1">
      <c r="A30" s="66" t="s">
        <v>47</v>
      </c>
      <c r="B30" s="29"/>
      <c r="C30" s="29"/>
      <c r="D30" s="35"/>
      <c r="E30" s="28">
        <v>2.14</v>
      </c>
      <c r="F30" s="113"/>
      <c r="G30" s="129"/>
      <c r="H30" s="36"/>
      <c r="I30" s="58"/>
    </row>
    <row r="31" spans="1:9" ht="15" customHeight="1">
      <c r="A31" s="66" t="s">
        <v>48</v>
      </c>
      <c r="B31" s="29"/>
      <c r="C31" s="29"/>
      <c r="D31" s="35"/>
      <c r="E31" s="28">
        <v>2.14</v>
      </c>
      <c r="F31" s="113"/>
      <c r="G31" s="129"/>
      <c r="H31" s="36">
        <f>SUM(D31*E31)</f>
        <v>0</v>
      </c>
      <c r="I31" s="58"/>
    </row>
    <row r="32" spans="1:9" ht="15" customHeight="1">
      <c r="A32" s="66"/>
      <c r="B32" s="29"/>
      <c r="C32" s="29"/>
      <c r="D32" s="35"/>
      <c r="E32" s="28"/>
      <c r="F32" s="113"/>
      <c r="G32" s="129"/>
      <c r="H32" s="36">
        <f>SUM(D32*E32)</f>
        <v>0</v>
      </c>
      <c r="I32" s="58"/>
    </row>
    <row r="33" spans="1:9" ht="15" customHeight="1">
      <c r="A33" s="42" t="s">
        <v>34</v>
      </c>
      <c r="B33" s="39" t="s">
        <v>30</v>
      </c>
      <c r="C33" s="17"/>
      <c r="D33" s="35">
        <v>0</v>
      </c>
      <c r="E33" s="28">
        <v>30</v>
      </c>
      <c r="F33" s="113"/>
      <c r="G33" s="129"/>
      <c r="H33" s="36">
        <f>PRODUCT(D33,E33)</f>
        <v>0</v>
      </c>
      <c r="I33" s="58"/>
    </row>
    <row r="34" spans="1:9" ht="15" customHeight="1">
      <c r="A34" s="43" t="s">
        <v>35</v>
      </c>
      <c r="B34" s="39" t="s">
        <v>31</v>
      </c>
      <c r="C34" s="17"/>
      <c r="D34" s="35">
        <v>0</v>
      </c>
      <c r="E34" s="28">
        <v>60</v>
      </c>
      <c r="F34" s="113"/>
      <c r="G34" s="129"/>
      <c r="H34" s="36">
        <f>PRODUCT(D34,E34)</f>
        <v>0</v>
      </c>
      <c r="I34" s="58"/>
    </row>
    <row r="35" spans="1:9" ht="15" customHeight="1">
      <c r="A35" s="43" t="s">
        <v>36</v>
      </c>
      <c r="B35" s="39" t="s">
        <v>32</v>
      </c>
      <c r="C35" s="17"/>
      <c r="D35" s="35">
        <v>0</v>
      </c>
      <c r="E35" s="28">
        <v>90</v>
      </c>
      <c r="F35" s="113"/>
      <c r="G35" s="129"/>
      <c r="H35" s="36">
        <f>PRODUCT(D35,E35)</f>
        <v>0</v>
      </c>
      <c r="I35" s="58"/>
    </row>
    <row r="36" spans="1:9" ht="15" customHeight="1" thickBot="1">
      <c r="A36" s="44" t="s">
        <v>37</v>
      </c>
      <c r="B36" s="39" t="s">
        <v>33</v>
      </c>
      <c r="C36" s="17"/>
      <c r="D36" s="18">
        <v>0</v>
      </c>
      <c r="E36" s="19">
        <v>120</v>
      </c>
      <c r="F36" s="113"/>
      <c r="G36" s="129"/>
      <c r="H36" s="20">
        <f>PRODUCT(D36,E36)</f>
        <v>0</v>
      </c>
      <c r="I36" s="61"/>
    </row>
    <row r="37" spans="1:9" ht="15" customHeight="1" thickBot="1">
      <c r="A37" s="121"/>
      <c r="B37" s="130"/>
      <c r="C37" s="30" t="s">
        <v>20</v>
      </c>
      <c r="D37" s="67"/>
      <c r="E37" s="129" t="s">
        <v>3</v>
      </c>
      <c r="F37" s="129"/>
      <c r="G37" s="114"/>
      <c r="H37" s="23">
        <f>SUM(H21:H36)</f>
        <v>0</v>
      </c>
      <c r="I37" s="62"/>
    </row>
    <row r="38" spans="1:9" ht="19.5" customHeight="1" thickBot="1">
      <c r="A38" s="168" t="s">
        <v>56</v>
      </c>
      <c r="B38" s="156"/>
      <c r="C38" s="157"/>
      <c r="D38" s="157"/>
      <c r="E38" s="158"/>
      <c r="F38" s="155">
        <v>1</v>
      </c>
      <c r="G38" s="155"/>
      <c r="H38" s="172"/>
      <c r="I38" s="63"/>
    </row>
    <row r="39" spans="1:9" ht="19.5" customHeight="1" thickBot="1">
      <c r="A39" s="167" t="s">
        <v>55</v>
      </c>
      <c r="B39" s="165"/>
      <c r="C39" s="166"/>
      <c r="D39" s="166"/>
      <c r="E39" s="169">
        <v>10</v>
      </c>
      <c r="F39" s="155"/>
      <c r="G39" s="155"/>
      <c r="H39" s="172"/>
      <c r="I39" s="63"/>
    </row>
    <row r="40" spans="1:9" ht="15" customHeight="1" thickBot="1">
      <c r="A40" s="64" t="s">
        <v>40</v>
      </c>
      <c r="B40" s="68"/>
      <c r="C40" s="69"/>
      <c r="D40" s="70"/>
      <c r="E40" s="71">
        <v>25</v>
      </c>
      <c r="F40" s="155"/>
      <c r="G40" s="155"/>
      <c r="H40" s="45"/>
      <c r="I40" s="63"/>
    </row>
    <row r="41" spans="1:9" ht="15" customHeight="1" thickBot="1">
      <c r="A41" s="153" t="s">
        <v>51</v>
      </c>
      <c r="B41" s="154"/>
      <c r="C41" s="47" t="s">
        <v>29</v>
      </c>
      <c r="D41" s="48"/>
      <c r="E41" s="37">
        <v>11.9</v>
      </c>
      <c r="F41" s="155"/>
      <c r="G41" s="155"/>
      <c r="H41" s="23"/>
      <c r="I41" s="62"/>
    </row>
    <row r="42" spans="1:9" ht="15" customHeight="1" thickBot="1">
      <c r="A42" s="120"/>
      <c r="B42" s="120"/>
      <c r="C42" s="159" t="s">
        <v>21</v>
      </c>
      <c r="D42" s="160"/>
      <c r="E42" s="129"/>
      <c r="F42" s="129"/>
      <c r="G42" s="129"/>
      <c r="H42" s="23">
        <f>SUM(H18,H37,H38,H39,H40,H41)</f>
        <v>0</v>
      </c>
      <c r="I42" s="62"/>
    </row>
    <row r="43" spans="1:9" s="3" customFormat="1" ht="27.75" customHeight="1">
      <c r="A43" s="143" t="s">
        <v>49</v>
      </c>
      <c r="B43" s="143"/>
      <c r="C43" s="143"/>
      <c r="D43" s="143"/>
      <c r="E43" s="143"/>
      <c r="F43" s="143"/>
      <c r="G43" s="143"/>
      <c r="H43" s="143"/>
      <c r="I43" s="144"/>
    </row>
    <row r="44" spans="1:9" s="33" customFormat="1" ht="14.25" customHeight="1">
      <c r="A44" s="72" t="s">
        <v>28</v>
      </c>
      <c r="B44" s="72"/>
      <c r="C44" s="72"/>
      <c r="D44" s="72"/>
      <c r="E44" s="72"/>
      <c r="F44" s="72"/>
      <c r="G44" s="72"/>
      <c r="H44" s="72"/>
      <c r="I44" s="145"/>
    </row>
    <row r="45" spans="1:9" ht="6" customHeight="1">
      <c r="A45" s="161"/>
      <c r="B45" s="161"/>
      <c r="C45" s="161"/>
      <c r="D45" s="161"/>
      <c r="E45" s="161"/>
      <c r="F45" s="161"/>
      <c r="G45" s="161"/>
      <c r="H45" s="161"/>
      <c r="I45" s="161"/>
    </row>
    <row r="46" spans="1:9" s="32" customFormat="1" ht="10.5" customHeight="1">
      <c r="A46" s="32" t="s">
        <v>22</v>
      </c>
      <c r="D46" s="162"/>
      <c r="E46" s="162"/>
      <c r="F46" s="162"/>
      <c r="G46" s="162"/>
      <c r="H46" s="31"/>
      <c r="I46" s="31"/>
    </row>
    <row r="47" spans="1:9" s="32" customFormat="1" ht="10.5" customHeight="1">
      <c r="A47" s="32" t="s">
        <v>23</v>
      </c>
      <c r="D47" s="162"/>
      <c r="E47" s="162"/>
      <c r="F47" s="162"/>
      <c r="G47" s="162"/>
      <c r="H47" s="31"/>
      <c r="I47" s="31"/>
    </row>
    <row r="48" spans="1:9" s="32" customFormat="1" ht="10.5" customHeight="1">
      <c r="A48" s="32" t="s">
        <v>24</v>
      </c>
      <c r="D48" s="163"/>
      <c r="E48" s="163"/>
      <c r="F48" s="163"/>
      <c r="G48" s="163"/>
      <c r="H48" s="31"/>
      <c r="I48" s="31"/>
    </row>
    <row r="49" spans="1:9" s="32" customFormat="1" ht="10.5" customHeight="1">
      <c r="A49" s="32" t="s">
        <v>25</v>
      </c>
      <c r="D49" s="142" t="s">
        <v>26</v>
      </c>
      <c r="E49" s="142"/>
      <c r="F49" s="142"/>
      <c r="G49" s="142"/>
      <c r="H49" s="31"/>
      <c r="I49" s="31"/>
    </row>
    <row r="50" spans="7:9" ht="12.75">
      <c r="G50" s="31"/>
      <c r="H50" s="31"/>
      <c r="I50" s="31"/>
    </row>
    <row r="51" spans="1:9" ht="12.75">
      <c r="A51" s="52" t="s">
        <v>52</v>
      </c>
      <c r="G51" s="31"/>
      <c r="H51" s="31"/>
      <c r="I51" s="31"/>
    </row>
  </sheetData>
  <sheetProtection/>
  <mergeCells count="55">
    <mergeCell ref="A38:E38"/>
    <mergeCell ref="A42:B42"/>
    <mergeCell ref="E42:G42"/>
    <mergeCell ref="C42:D42"/>
    <mergeCell ref="A45:I45"/>
    <mergeCell ref="D46:G48"/>
    <mergeCell ref="D49:G49"/>
    <mergeCell ref="A43:H43"/>
    <mergeCell ref="I43:I44"/>
    <mergeCell ref="A44:H44"/>
    <mergeCell ref="H25:H26"/>
    <mergeCell ref="I25:I26"/>
    <mergeCell ref="A21:A26"/>
    <mergeCell ref="A41:B41"/>
    <mergeCell ref="F38:G41"/>
    <mergeCell ref="A27:C27"/>
    <mergeCell ref="F27:G36"/>
    <mergeCell ref="A37:B37"/>
    <mergeCell ref="E37:G37"/>
    <mergeCell ref="F25:F26"/>
    <mergeCell ref="G25:G26"/>
    <mergeCell ref="B25:C25"/>
    <mergeCell ref="D25:D26"/>
    <mergeCell ref="E25:E26"/>
    <mergeCell ref="B26:C26"/>
    <mergeCell ref="A17:B20"/>
    <mergeCell ref="C17:I17"/>
    <mergeCell ref="C19:I19"/>
    <mergeCell ref="D20:E20"/>
    <mergeCell ref="F20:G20"/>
    <mergeCell ref="H20:I20"/>
    <mergeCell ref="B11:C11"/>
    <mergeCell ref="F11:G16"/>
    <mergeCell ref="B12:C12"/>
    <mergeCell ref="B13:C13"/>
    <mergeCell ref="A14:C14"/>
    <mergeCell ref="A15:C15"/>
    <mergeCell ref="B7:I7"/>
    <mergeCell ref="A8:I8"/>
    <mergeCell ref="A9:C9"/>
    <mergeCell ref="D9:D10"/>
    <mergeCell ref="E9:E10"/>
    <mergeCell ref="F9:F10"/>
    <mergeCell ref="G9:G10"/>
    <mergeCell ref="H9:H10"/>
    <mergeCell ref="I9:I10"/>
    <mergeCell ref="C2:E2"/>
    <mergeCell ref="G2:H3"/>
    <mergeCell ref="B6:I6"/>
    <mergeCell ref="I2:I3"/>
    <mergeCell ref="B4:I4"/>
    <mergeCell ref="B5:F5"/>
    <mergeCell ref="H5:I5"/>
    <mergeCell ref="A1:B2"/>
    <mergeCell ref="C1:H1"/>
  </mergeCells>
  <conditionalFormatting sqref="H18 F21:F25 D21:D29 D31:D36 H21:H42 D11:E16 H11:H16">
    <cfRule type="cellIs" priority="2" dxfId="0" operator="equal" stopIfTrue="1">
      <formula>0</formula>
    </cfRule>
  </conditionalFormatting>
  <conditionalFormatting sqref="D30">
    <cfRule type="cellIs" priority="1" dxfId="0" operator="equal" stopIfTrue="1">
      <formula>0</formula>
    </cfRule>
  </conditionalFormatting>
  <printOptions/>
  <pageMargins left="0.49" right="0.4" top="0.58" bottom="0.984251968503937" header="0.5118110236220472" footer="0.5118110236220472"/>
  <pageSetup horizontalDpi="600" verticalDpi="600" orientation="portrait" paperSize="9" r:id="rId2"/>
  <headerFooter alignWithMargins="0">
    <oddFooter>&amp;LRSV NRW e. V.&amp;CBestellformular allgemein&amp;RSR 10/2015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RSVNRW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StefanRosiejak</dc:creator>
  <cp:keywords/>
  <dc:description/>
  <cp:lastModifiedBy>Rosiejak</cp:lastModifiedBy>
  <cp:lastPrinted>2013-10-27T19:00:56Z</cp:lastPrinted>
  <dcterms:created xsi:type="dcterms:W3CDTF">2009-10-01T09:48:58Z</dcterms:created>
  <dcterms:modified xsi:type="dcterms:W3CDTF">2015-10-29T17:45:22Z</dcterms:modified>
  <cp:category/>
  <cp:version/>
  <cp:contentType/>
  <cp:contentStatus/>
</cp:coreProperties>
</file>